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nnet\Documents\Shooting\Competitions\2025 10 11 SA\"/>
    </mc:Choice>
  </mc:AlternateContent>
  <xr:revisionPtr revIDLastSave="0" documentId="13_ncr:1_{41A73EA4-A94B-41A2-85B7-078B741150A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J27" i="1" l="1"/>
  <c r="P27" i="1" s="1"/>
  <c r="F28" i="1" l="1"/>
</calcChain>
</file>

<file path=xl/sharedStrings.xml><?xml version="1.0" encoding="utf-8"?>
<sst xmlns="http://schemas.openxmlformats.org/spreadsheetml/2006/main" count="61" uniqueCount="55">
  <si>
    <t>Event</t>
  </si>
  <si>
    <t>Snr</t>
  </si>
  <si>
    <t>U20</t>
  </si>
  <si>
    <t>U14</t>
  </si>
  <si>
    <t>U09</t>
  </si>
  <si>
    <t>Prod Air Pistol Standing</t>
  </si>
  <si>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</si>
  <si>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</si>
  <si>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</si>
  <si>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</si>
  <si>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</si>
  <si>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Small Bore Handgun Production</t>
  </si>
  <si>
    <t>Small Bore Handgun Standing</t>
  </si>
  <si>
    <t>Small Bore Handgun Unlimited</t>
  </si>
  <si>
    <t>Field Pistol Production</t>
  </si>
  <si>
    <t>Field Pistol Prod Any Sights</t>
  </si>
  <si>
    <t>Big Bore Rifle Hunting</t>
  </si>
  <si>
    <t>Big Bore Rifle Silhouette</t>
  </si>
  <si>
    <t>Small Bore Rifle Light 1</t>
  </si>
  <si>
    <t>Small Bore Rifle Silhouette 1</t>
  </si>
  <si>
    <t>Small Bore Rifle Light 2</t>
  </si>
  <si>
    <t>Small Bore Rifle Silhouette 2</t>
  </si>
  <si>
    <t>Small Bore Rifle Light Open Sights</t>
  </si>
  <si>
    <t xml:space="preserve"> Small Bore Rifle Silhouette Open Sights</t>
  </si>
  <si>
    <t>Air Pistol Freestyle</t>
  </si>
  <si>
    <t>Air Rifle Open Sights</t>
  </si>
  <si>
    <t>Prod Air Rifle Standing</t>
  </si>
  <si>
    <t>Big Bore Sport HG Production</t>
  </si>
  <si>
    <t>Small Bore Sport HG Unlimited</t>
  </si>
  <si>
    <t>Big Bore Sport HG Unlimited</t>
  </si>
  <si>
    <t>Small Bore Sport HG Production</t>
  </si>
  <si>
    <t xml:space="preserve">Air Sport Hangun </t>
  </si>
  <si>
    <t>Individual Entry Form</t>
  </si>
  <si>
    <t xml:space="preserve">Samssa No: </t>
  </si>
  <si>
    <t xml:space="preserve">Nickname: </t>
  </si>
  <si>
    <t xml:space="preserve">Surname: </t>
  </si>
  <si>
    <t>Fam2</t>
  </si>
  <si>
    <t>Fam1</t>
  </si>
  <si>
    <t xml:space="preserve">Please pay SAMSSA </t>
  </si>
  <si>
    <t>Squadding Requests</t>
  </si>
  <si>
    <t>Total</t>
  </si>
  <si>
    <t xml:space="preserve">Cell Nr: </t>
  </si>
  <si>
    <t>email:</t>
  </si>
  <si>
    <t>Sharing of firearms notice</t>
  </si>
  <si>
    <t>IMPORTANT NOTE: Number of events that can be entered for:        Wed: 4, Thu: 4, Fri: 4, Sat:1</t>
  </si>
  <si>
    <t>Snr/Vet</t>
  </si>
  <si>
    <t>Jnr</t>
  </si>
  <si>
    <r>
      <t xml:space="preserve">Event Fee </t>
    </r>
    <r>
      <rPr>
        <i/>
        <sz val="8"/>
        <color rgb="FFFF0000"/>
        <rFont val="Calibri"/>
        <family val="2"/>
        <scheme val="minor"/>
      </rPr>
      <t>(R40 per event)</t>
    </r>
  </si>
  <si>
    <t>SAMSSA National Championship 08-11 October 2025</t>
  </si>
  <si>
    <t>hosted by EPMSSA on behalf of SAMSSA on the BMSSC Range, Bloemfontein</t>
  </si>
  <si>
    <r>
      <rPr>
        <sz val="10"/>
        <color rgb="FFFF0000"/>
        <rFont val="Calibri"/>
        <family val="2"/>
        <scheme val="minor"/>
      </rPr>
      <t xml:space="preserve"> Entry Fee:</t>
    </r>
    <r>
      <rPr>
        <sz val="8"/>
        <color rgb="FFFF0000"/>
        <rFont val="Calibri"/>
        <family val="2"/>
        <scheme val="minor"/>
      </rPr>
      <t xml:space="preserve">  </t>
    </r>
    <r>
      <rPr>
        <i/>
        <sz val="6"/>
        <color rgb="FFFF0000"/>
        <rFont val="Calibri"/>
        <family val="2"/>
        <scheme val="minor"/>
      </rPr>
      <t>Family 1 (first entrant) = R500, Family 2 (other family members) R0, Snr/Vet = R300, Junior = R200</t>
    </r>
  </si>
  <si>
    <t xml:space="preserve"> into SAMSSA account:       ABSA 4055410587 (Reference SA25 + SAMSSA Number)</t>
  </si>
  <si>
    <t xml:space="preserve">Awards function R375 (U/9 R150)
Dress code: Smart Casual </t>
  </si>
  <si>
    <t>Sub 600 Air Rifle</t>
  </si>
  <si>
    <t>Please send entries to secretary@samssa.org.za by Monday 05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</si>
</sst>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_-&quot;R&quot;* #,##0_-;\-&quot;R&quot;* #,##0_-;_-&quot;R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Arial Narrow"/>
      <family val="2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6"/>
      <color rgb="FFFF0000"/>
      <name val="Calibri"/>
      <family val="2"/>
      <scheme val="minor"/>
    </font>
    <font>
      <sz val="11"/>
      <color rgb="FFFFFF99"/>
      <name val="Calibri"/>
      <family val="2"/>
      <scheme val="minor"/>
    </font>
    <font>
      <sz val="12"/>
      <color theme="1"/>
      <name val="Rockwell Extra Bold"/>
      <family val="1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Arial Narrow"/>
      <family val="2"/>
    </font>
    <font>
      <u val="singleAccounting"/>
      <sz val="9"/>
      <color rgb="FFFF0000"/>
      <name val="Calibri"/>
      <family val="2"/>
      <scheme val="minor"/>
    </font>
    <font>
      <b/>
      <sz val="18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0" xfId="0" applyFill="1"/>
    <xf numFmtId="0" fontId="0" fillId="2" borderId="17" xfId="0" applyFill="1" applyBorder="1"/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5" xfId="0" applyFill="1" applyBorder="1" applyAlignment="1">
      <alignment horizontal="left"/>
    </xf>
    <xf numFmtId="0" fontId="0" fillId="2" borderId="24" xfId="0" applyFill="1" applyBorder="1" applyAlignment="1">
      <alignment horizontal="center" vertical="center"/>
    </xf>
    <xf numFmtId="0" fontId="0" fillId="2" borderId="24" xfId="0" applyFill="1" applyBorder="1"/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center" vertical="center"/>
    </xf>
    <xf numFmtId="0" fontId="10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18" xfId="0" applyFont="1" applyFill="1" applyBorder="1"/>
    <xf numFmtId="0" fontId="13" fillId="2" borderId="19" xfId="0" applyFont="1" applyFill="1" applyBorder="1" applyAlignment="1">
      <alignment horizontal="left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3" fillId="2" borderId="5" xfId="0" applyFont="1" applyFill="1" applyBorder="1"/>
    <xf numFmtId="0" fontId="13" fillId="2" borderId="11" xfId="0" applyFont="1" applyFill="1" applyBorder="1" applyAlignment="1">
      <alignment horizontal="left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/>
    <xf numFmtId="0" fontId="13" fillId="2" borderId="12" xfId="0" applyFont="1" applyFill="1" applyBorder="1" applyAlignment="1">
      <alignment horizontal="left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3" fillId="2" borderId="10" xfId="0" applyFont="1" applyFill="1" applyBorder="1" applyAlignment="1">
      <alignment horizontal="left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>
      <alignment horizontal="center" vertical="center"/>
    </xf>
    <xf numFmtId="164" fontId="6" fillId="2" borderId="34" xfId="1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right" vertical="center"/>
    </xf>
    <xf numFmtId="0" fontId="17" fillId="0" borderId="0" xfId="0" applyFont="1"/>
    <xf numFmtId="0" fontId="7" fillId="3" borderId="35" xfId="0" applyFont="1" applyFill="1" applyBorder="1" applyProtection="1">
      <protection locked="0"/>
    </xf>
    <xf numFmtId="164" fontId="20" fillId="2" borderId="24" xfId="0" applyNumberFormat="1" applyFont="1" applyFill="1" applyBorder="1" applyAlignment="1">
      <alignment horizontal="right"/>
    </xf>
    <xf numFmtId="0" fontId="10" fillId="2" borderId="17" xfId="0" applyFont="1" applyFill="1" applyBorder="1"/>
    <xf numFmtId="0" fontId="13" fillId="2" borderId="0" xfId="0" applyFont="1" applyFill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center" wrapText="1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6" fillId="3" borderId="21" xfId="0" applyFont="1" applyFill="1" applyBorder="1" applyAlignment="1" applyProtection="1">
      <alignment horizontal="center" vertical="center"/>
      <protection locked="0"/>
    </xf>
    <xf numFmtId="0" fontId="16" fillId="3" borderId="22" xfId="0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horizontal="right" vertical="center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22" xfId="1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4" fontId="6" fillId="2" borderId="23" xfId="1" applyNumberFormat="1" applyFont="1" applyFill="1" applyBorder="1" applyAlignment="1">
      <alignment horizontal="center"/>
    </xf>
    <xf numFmtId="164" fontId="6" fillId="2" borderId="22" xfId="1" applyNumberFormat="1" applyFont="1" applyFill="1" applyBorder="1" applyAlignment="1">
      <alignment horizontal="center"/>
    </xf>
    <xf numFmtId="49" fontId="3" fillId="3" borderId="23" xfId="0" quotePrefix="1" applyNumberFormat="1" applyFont="1" applyFill="1" applyBorder="1" applyAlignment="1" applyProtection="1">
      <alignment horizontal="center"/>
      <protection locked="0"/>
    </xf>
    <xf numFmtId="49" fontId="3" fillId="3" borderId="24" xfId="0" applyNumberFormat="1" applyFont="1" applyFill="1" applyBorder="1" applyAlignment="1" applyProtection="1">
      <alignment horizontal="center"/>
      <protection locked="0"/>
    </xf>
    <xf numFmtId="49" fontId="3" fillId="3" borderId="25" xfId="0" applyNumberFormat="1" applyFont="1" applyFill="1" applyBorder="1" applyAlignment="1" applyProtection="1">
      <alignment horizontal="center"/>
      <protection locked="0"/>
    </xf>
    <xf numFmtId="0" fontId="6" fillId="2" borderId="20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left"/>
    </xf>
    <xf numFmtId="0" fontId="13" fillId="2" borderId="29" xfId="0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13" fillId="2" borderId="33" xfId="0" applyFont="1" applyFill="1" applyBorder="1" applyAlignment="1">
      <alignment horizontal="left"/>
    </xf>
    <xf numFmtId="0" fontId="18" fillId="2" borderId="21" xfId="0" applyFont="1" applyFill="1" applyBorder="1" applyAlignment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37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21" fillId="2" borderId="1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5" fillId="3" borderId="13" xfId="2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right" vertical="center"/>
    </xf>
    <xf numFmtId="49" fontId="0" fillId="3" borderId="23" xfId="0" applyNumberFormat="1" applyFill="1" applyBorder="1" applyAlignment="1" applyProtection="1">
      <alignment horizontal="center" vertical="center"/>
      <protection locked="0"/>
    </xf>
    <xf numFmtId="49" fontId="0" fillId="3" borderId="24" xfId="0" applyNumberFormat="1" applyFill="1" applyBorder="1" applyAlignment="1" applyProtection="1">
      <alignment horizontal="center" vertical="center"/>
      <protection locked="0"/>
    </xf>
    <xf numFmtId="49" fontId="0" fillId="3" borderId="25" xfId="0" applyNumberForma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127000</xdr:rowOff>
    </xdr:from>
    <xdr:to>
      <xdr:col>3</xdr:col>
      <xdr:colOff>760420</xdr:colOff>
      <xdr:row>8</xdr:row>
      <xdr:rowOff>25903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440531" y="127000"/>
          <a:ext cx="1570045" cy="1613403"/>
          <a:chOff x="-3978874" y="-5381134"/>
          <a:chExt cx="1570045" cy="1605466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-3978874" y="-5381134"/>
            <a:ext cx="1570045" cy="44621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5600000"/>
              </a:lightRig>
            </a:scene3d>
            <a:sp3d extrusionH="57150" prstMaterial="softEdge">
              <a:bevelT w="25400" h="38100"/>
            </a:sp3d>
          </a:bodyPr>
          <a:lstStyle/>
          <a:p>
            <a:pPr algn="ctr"/>
            <a:r>
              <a:rPr lang="en-US" sz="2400" b="1" cap="none" spc="0">
                <a:ln/>
                <a:solidFill>
                  <a:schemeClr val="accent4"/>
                </a:solidFill>
                <a:effectLst/>
                <a:latin typeface="Amasis MT Pro Black" panose="020B0604020202020204" pitchFamily="18" charset="0"/>
              </a:rPr>
              <a:t>Nationals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-3685298" y="-4206384"/>
            <a:ext cx="1005916" cy="430716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soft" dir="t">
                <a:rot lat="0" lon="0" rev="15600000"/>
              </a:lightRig>
            </a:scene3d>
            <a:sp3d extrusionH="57150" prstMaterial="softEdge">
              <a:bevelT w="25400" h="38100"/>
            </a:sp3d>
          </a:bodyPr>
          <a:lstStyle/>
          <a:p>
            <a:pPr algn="ctr"/>
            <a:r>
              <a:rPr lang="en-US" sz="2400" b="1" cap="none" spc="0">
                <a:ln/>
                <a:solidFill>
                  <a:schemeClr val="accent4"/>
                </a:solidFill>
                <a:effectLst/>
                <a:latin typeface="Arial Black" panose="020B0A04020102020204" pitchFamily="34" charset="0"/>
              </a:rPr>
              <a:t>2025</a:t>
            </a:r>
          </a:p>
        </xdr:txBody>
      </xdr:sp>
    </xdr:grpSp>
    <xdr:clientData/>
  </xdr:twoCellAnchor>
  <xdr:twoCellAnchor editAs="oneCell">
    <xdr:from>
      <xdr:col>2</xdr:col>
      <xdr:colOff>66057</xdr:colOff>
      <xdr:row>1</xdr:row>
      <xdr:rowOff>303608</xdr:rowOff>
    </xdr:from>
    <xdr:to>
      <xdr:col>3</xdr:col>
      <xdr:colOff>352007</xdr:colOff>
      <xdr:row>6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402EC8-80E8-B008-7E37-05D566759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021" b="94421" l="9000" r="90000">
                      <a14:foregroundMark x1="26167" y1="11297" x2="41167" y2="5579"/>
                      <a14:foregroundMark x1="41167" y1="5579" x2="54167" y2="5021"/>
                      <a14:foregroundMark x1="54167" y1="5021" x2="67167" y2="10321"/>
                      <a14:foregroundMark x1="67167" y1="10321" x2="71167" y2="14226"/>
                      <a14:foregroundMark x1="10333" y1="49791" x2="9000" y2="42120"/>
                      <a14:foregroundMark x1="9000" y1="42120" x2="12167" y2="34031"/>
                      <a14:foregroundMark x1="9000" y1="89540" x2="29000" y2="95397"/>
                      <a14:foregroundMark x1="29000" y1="95397" x2="58333" y2="95397"/>
                      <a14:foregroundMark x1="58333" y1="95397" x2="82833" y2="94421"/>
                      <a14:foregroundMark x1="82833" y1="94421" x2="86500" y2="90516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39963" y="494108"/>
          <a:ext cx="762200" cy="910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showGridLines="0" tabSelected="1" view="pageBreakPreview" topLeftCell="A11" zoomScale="160" zoomScaleNormal="160" zoomScaleSheetLayoutView="160" zoomScalePageLayoutView="55" workbookViewId="0">
      <selection activeCell="A31" sqref="A31:J31"/>
    </sheetView>
  </sheetViews>
  <sheetFormatPr defaultRowHeight="15" x14ac:dyDescent="0.25"/>
  <cols>
    <col min="1" max="1" width="4.42578125" customWidth="1"/>
    <col min="2" max="3" width="7.140625" customWidth="1"/>
    <col min="4" max="4" width="17" customWidth="1"/>
    <col min="5" max="5" width="6.7109375" customWidth="1"/>
    <col min="6" max="9" width="7" style="1" customWidth="1"/>
    <col min="10" max="10" width="5.140625" customWidth="1"/>
    <col min="11" max="11" width="4.42578125" customWidth="1"/>
    <col min="12" max="12" width="12.42578125" customWidth="1"/>
    <col min="13" max="13" width="21.5703125" customWidth="1"/>
    <col min="14" max="17" width="6.7109375" style="1" customWidth="1"/>
  </cols>
  <sheetData>
    <row r="1" spans="1:19" x14ac:dyDescent="0.25">
      <c r="A1" s="5"/>
      <c r="B1" s="3"/>
      <c r="C1" s="3"/>
      <c r="D1" s="6"/>
      <c r="E1" s="5"/>
      <c r="F1" s="2"/>
      <c r="G1" s="2"/>
      <c r="H1" s="2"/>
      <c r="I1" s="2"/>
      <c r="J1" s="3"/>
      <c r="K1" s="3"/>
      <c r="L1" s="3"/>
      <c r="M1" s="3"/>
      <c r="N1" s="2"/>
      <c r="O1" s="2"/>
      <c r="P1" s="2"/>
      <c r="Q1" s="4"/>
    </row>
    <row r="2" spans="1:19" ht="24.75" customHeight="1" x14ac:dyDescent="0.25">
      <c r="A2" s="7"/>
      <c r="B2" s="17" t="s">
        <v>45</v>
      </c>
      <c r="C2" s="17"/>
      <c r="D2" s="52">
        <v>300</v>
      </c>
      <c r="E2" s="106" t="s">
        <v>48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/>
    </row>
    <row r="3" spans="1:19" ht="18" customHeight="1" x14ac:dyDescent="0.4">
      <c r="A3" s="7"/>
      <c r="B3" s="17" t="s">
        <v>46</v>
      </c>
      <c r="C3" s="17"/>
      <c r="D3" s="52">
        <v>200</v>
      </c>
      <c r="E3" s="109" t="s">
        <v>49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1"/>
      <c r="S3" s="49"/>
    </row>
    <row r="4" spans="1:19" ht="21" customHeight="1" thickBot="1" x14ac:dyDescent="0.3">
      <c r="A4" s="7"/>
      <c r="B4" s="17" t="s">
        <v>37</v>
      </c>
      <c r="C4" s="17"/>
      <c r="D4" s="52">
        <v>500</v>
      </c>
      <c r="E4" s="112" t="s">
        <v>32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4"/>
    </row>
    <row r="5" spans="1:19" ht="8.25" customHeight="1" thickBot="1" x14ac:dyDescent="0.3">
      <c r="A5" s="7"/>
      <c r="B5" s="17" t="s">
        <v>36</v>
      </c>
      <c r="C5" s="17"/>
      <c r="D5" s="52">
        <v>0</v>
      </c>
      <c r="E5" s="17"/>
      <c r="F5" s="10"/>
      <c r="G5" s="10"/>
      <c r="H5" s="10"/>
      <c r="I5" s="10"/>
      <c r="J5" s="8"/>
      <c r="K5" s="8"/>
      <c r="L5" s="8"/>
      <c r="M5" s="8"/>
      <c r="N5" s="10"/>
      <c r="O5" s="10"/>
      <c r="P5" s="10"/>
      <c r="Q5" s="11"/>
    </row>
    <row r="6" spans="1:19" ht="15.75" thickBot="1" x14ac:dyDescent="0.3">
      <c r="A6" s="7"/>
      <c r="B6" s="8"/>
      <c r="C6" s="8"/>
      <c r="D6" s="9"/>
      <c r="E6" s="76" t="s">
        <v>33</v>
      </c>
      <c r="F6" s="77"/>
      <c r="G6" s="122"/>
      <c r="H6" s="123"/>
      <c r="I6" s="123"/>
      <c r="J6" s="123"/>
      <c r="K6" s="124"/>
      <c r="L6" s="121" t="s">
        <v>42</v>
      </c>
      <c r="M6" s="115"/>
      <c r="N6" s="116"/>
      <c r="O6" s="116"/>
      <c r="P6" s="117"/>
      <c r="Q6" s="11"/>
    </row>
    <row r="7" spans="1:19" ht="15.75" thickBot="1" x14ac:dyDescent="0.3">
      <c r="A7" s="7"/>
      <c r="B7" s="8"/>
      <c r="C7" s="8"/>
      <c r="D7" s="9"/>
      <c r="E7" s="76" t="s">
        <v>34</v>
      </c>
      <c r="F7" s="77"/>
      <c r="G7" s="73"/>
      <c r="H7" s="74"/>
      <c r="I7" s="74"/>
      <c r="J7" s="74"/>
      <c r="K7" s="75"/>
      <c r="L7" s="121"/>
      <c r="M7" s="118"/>
      <c r="N7" s="119"/>
      <c r="O7" s="119"/>
      <c r="P7" s="120"/>
      <c r="Q7" s="11"/>
    </row>
    <row r="8" spans="1:19" ht="15.75" thickBot="1" x14ac:dyDescent="0.3">
      <c r="A8" s="7"/>
      <c r="B8" s="8"/>
      <c r="C8" s="8"/>
      <c r="D8" s="9"/>
      <c r="E8" s="76" t="s">
        <v>35</v>
      </c>
      <c r="F8" s="77"/>
      <c r="G8" s="73"/>
      <c r="H8" s="74"/>
      <c r="I8" s="74"/>
      <c r="J8" s="74"/>
      <c r="K8" s="75"/>
      <c r="L8" s="18" t="s">
        <v>41</v>
      </c>
      <c r="M8" s="84"/>
      <c r="N8" s="85"/>
      <c r="O8" s="85"/>
      <c r="P8" s="86"/>
      <c r="Q8" s="11"/>
    </row>
    <row r="9" spans="1:19" ht="17.25" customHeight="1" thickBot="1" x14ac:dyDescent="0.3">
      <c r="A9" s="7"/>
      <c r="B9" s="8"/>
      <c r="C9" s="8"/>
      <c r="D9" s="9"/>
      <c r="E9" s="8"/>
      <c r="F9" s="93" t="s">
        <v>54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11"/>
    </row>
    <row r="10" spans="1:19" ht="15.75" thickBot="1" x14ac:dyDescent="0.3">
      <c r="A10" s="71" t="s">
        <v>0</v>
      </c>
      <c r="B10" s="72"/>
      <c r="C10" s="15"/>
      <c r="D10" s="12"/>
      <c r="E10" s="15"/>
      <c r="F10" s="13" t="s">
        <v>1</v>
      </c>
      <c r="G10" s="13" t="s">
        <v>2</v>
      </c>
      <c r="H10" s="13" t="s">
        <v>3</v>
      </c>
      <c r="I10" s="13" t="s">
        <v>4</v>
      </c>
      <c r="J10" s="14"/>
      <c r="K10" s="72" t="s">
        <v>0</v>
      </c>
      <c r="L10" s="72"/>
      <c r="M10" s="15"/>
      <c r="N10" s="13" t="s">
        <v>1</v>
      </c>
      <c r="O10" s="13" t="s">
        <v>2</v>
      </c>
      <c r="P10" s="13" t="s">
        <v>3</v>
      </c>
      <c r="Q10" s="16" t="s">
        <v>4</v>
      </c>
    </row>
    <row r="11" spans="1:19" s="26" customFormat="1" ht="12" x14ac:dyDescent="0.2">
      <c r="A11" s="19">
        <v>1</v>
      </c>
      <c r="B11" s="20" t="s">
        <v>6</v>
      </c>
      <c r="C11" s="20"/>
      <c r="D11" s="20"/>
      <c r="E11" s="20"/>
      <c r="F11" s="21"/>
      <c r="G11" s="22"/>
      <c r="H11" s="22"/>
      <c r="I11" s="23"/>
      <c r="J11" s="24"/>
      <c r="K11" s="39">
        <v>20</v>
      </c>
      <c r="L11" s="89" t="s">
        <v>22</v>
      </c>
      <c r="M11" s="90"/>
      <c r="N11" s="21"/>
      <c r="O11" s="25"/>
      <c r="P11" s="25"/>
      <c r="Q11" s="23"/>
    </row>
    <row r="12" spans="1:19" s="26" customFormat="1" ht="12.75" thickBot="1" x14ac:dyDescent="0.25">
      <c r="A12" s="27">
        <v>2</v>
      </c>
      <c r="B12" s="28" t="s">
        <v>7</v>
      </c>
      <c r="C12" s="28"/>
      <c r="D12" s="28"/>
      <c r="E12" s="28"/>
      <c r="F12" s="29"/>
      <c r="G12" s="30"/>
      <c r="H12" s="30"/>
      <c r="I12" s="31"/>
      <c r="J12" s="24"/>
      <c r="K12" s="34">
        <v>21</v>
      </c>
      <c r="L12" s="91" t="s">
        <v>23</v>
      </c>
      <c r="M12" s="92"/>
      <c r="N12" s="36"/>
      <c r="O12" s="41"/>
      <c r="P12" s="41"/>
      <c r="Q12" s="38"/>
    </row>
    <row r="13" spans="1:19" s="26" customFormat="1" ht="12" x14ac:dyDescent="0.2">
      <c r="A13" s="27">
        <v>3</v>
      </c>
      <c r="B13" s="28" t="s">
        <v>8</v>
      </c>
      <c r="C13" s="28"/>
      <c r="D13" s="28"/>
      <c r="E13" s="28"/>
      <c r="F13" s="29"/>
      <c r="G13" s="30"/>
      <c r="H13" s="30"/>
      <c r="I13" s="31"/>
      <c r="J13" s="24"/>
      <c r="K13" s="19">
        <v>24</v>
      </c>
      <c r="L13" s="20" t="s">
        <v>53</v>
      </c>
      <c r="M13" s="20"/>
      <c r="N13" s="44"/>
      <c r="O13" s="45"/>
      <c r="P13" s="45"/>
      <c r="Q13" s="46"/>
    </row>
    <row r="14" spans="1:19" s="26" customFormat="1" ht="12.75" thickBot="1" x14ac:dyDescent="0.25">
      <c r="A14" s="34">
        <v>4</v>
      </c>
      <c r="B14" s="35" t="s">
        <v>9</v>
      </c>
      <c r="C14" s="35"/>
      <c r="D14" s="35"/>
      <c r="E14" s="35"/>
      <c r="F14" s="36"/>
      <c r="G14" s="37"/>
      <c r="H14" s="37"/>
      <c r="I14" s="38"/>
      <c r="J14" s="24"/>
      <c r="K14" s="19">
        <v>25</v>
      </c>
      <c r="L14" s="20" t="s">
        <v>5</v>
      </c>
      <c r="M14" s="20"/>
      <c r="N14" s="44"/>
      <c r="O14" s="45"/>
      <c r="P14" s="45"/>
      <c r="Q14" s="46"/>
    </row>
    <row r="15" spans="1:19" s="26" customFormat="1" ht="12" x14ac:dyDescent="0.2">
      <c r="A15" s="39">
        <v>5</v>
      </c>
      <c r="B15" s="40" t="s">
        <v>10</v>
      </c>
      <c r="C15" s="40"/>
      <c r="D15" s="40"/>
      <c r="E15" s="40"/>
      <c r="F15" s="21"/>
      <c r="G15" s="25"/>
      <c r="H15" s="22"/>
      <c r="I15" s="23"/>
      <c r="J15" s="24"/>
      <c r="K15" s="27">
        <v>26</v>
      </c>
      <c r="L15" s="28" t="s">
        <v>24</v>
      </c>
      <c r="M15" s="28"/>
      <c r="N15" s="29"/>
      <c r="O15" s="32"/>
      <c r="P15" s="32"/>
      <c r="Q15" s="31"/>
    </row>
    <row r="16" spans="1:19" s="26" customFormat="1" ht="12" x14ac:dyDescent="0.2">
      <c r="A16" s="27">
        <v>6</v>
      </c>
      <c r="B16" s="28" t="s">
        <v>11</v>
      </c>
      <c r="C16" s="28"/>
      <c r="D16" s="28"/>
      <c r="E16" s="28"/>
      <c r="F16" s="29"/>
      <c r="G16" s="32"/>
      <c r="H16" s="32"/>
      <c r="I16" s="31"/>
      <c r="J16" s="24"/>
      <c r="K16" s="27">
        <v>27</v>
      </c>
      <c r="L16" s="28" t="s">
        <v>25</v>
      </c>
      <c r="M16" s="28"/>
      <c r="N16" s="29"/>
      <c r="O16" s="32"/>
      <c r="P16" s="32"/>
      <c r="Q16" s="33"/>
    </row>
    <row r="17" spans="1:17" s="26" customFormat="1" ht="12" x14ac:dyDescent="0.2">
      <c r="A17" s="27">
        <v>7</v>
      </c>
      <c r="B17" s="28" t="s">
        <v>12</v>
      </c>
      <c r="C17" s="28"/>
      <c r="D17" s="28"/>
      <c r="E17" s="28"/>
      <c r="F17" s="29"/>
      <c r="G17" s="32"/>
      <c r="H17" s="30"/>
      <c r="I17" s="31"/>
      <c r="J17" s="24"/>
      <c r="K17" s="27">
        <v>28</v>
      </c>
      <c r="L17" s="28" t="s">
        <v>26</v>
      </c>
      <c r="M17" s="28"/>
      <c r="N17" s="29"/>
      <c r="O17" s="32"/>
      <c r="P17" s="32"/>
      <c r="Q17" s="33"/>
    </row>
    <row r="18" spans="1:17" s="26" customFormat="1" ht="12.75" thickBot="1" x14ac:dyDescent="0.25">
      <c r="A18" s="34">
        <v>8</v>
      </c>
      <c r="B18" s="35" t="s">
        <v>13</v>
      </c>
      <c r="C18" s="35"/>
      <c r="D18" s="35"/>
      <c r="E18" s="35"/>
      <c r="F18" s="36"/>
      <c r="G18" s="41"/>
      <c r="H18" s="37"/>
      <c r="I18" s="38"/>
      <c r="J18" s="24"/>
      <c r="K18" s="34">
        <v>29</v>
      </c>
      <c r="L18" s="35" t="s">
        <v>31</v>
      </c>
      <c r="M18" s="35"/>
      <c r="N18" s="36"/>
      <c r="O18" s="41"/>
      <c r="P18" s="41"/>
      <c r="Q18" s="38"/>
    </row>
    <row r="19" spans="1:17" s="26" customFormat="1" ht="12" x14ac:dyDescent="0.2">
      <c r="A19" s="39">
        <v>9</v>
      </c>
      <c r="B19" s="40" t="s">
        <v>14</v>
      </c>
      <c r="C19" s="40"/>
      <c r="D19" s="40"/>
      <c r="E19" s="40"/>
      <c r="F19" s="21"/>
      <c r="G19" s="22"/>
      <c r="H19" s="22"/>
      <c r="I19" s="23"/>
      <c r="J19" s="24"/>
      <c r="K19" s="39">
        <v>30</v>
      </c>
      <c r="L19" s="40" t="s">
        <v>27</v>
      </c>
      <c r="M19" s="40"/>
      <c r="N19" s="21"/>
      <c r="O19" s="22"/>
      <c r="P19" s="22"/>
      <c r="Q19" s="23"/>
    </row>
    <row r="20" spans="1:17" s="26" customFormat="1" ht="12.75" thickBot="1" x14ac:dyDescent="0.25">
      <c r="A20" s="34">
        <v>10</v>
      </c>
      <c r="B20" s="35" t="s">
        <v>15</v>
      </c>
      <c r="C20" s="35"/>
      <c r="D20" s="35"/>
      <c r="E20" s="35"/>
      <c r="F20" s="36"/>
      <c r="G20" s="37"/>
      <c r="H20" s="37"/>
      <c r="I20" s="38"/>
      <c r="J20" s="24"/>
      <c r="K20" s="27">
        <v>31</v>
      </c>
      <c r="L20" s="28" t="s">
        <v>30</v>
      </c>
      <c r="M20" s="28"/>
      <c r="N20" s="29"/>
      <c r="O20" s="32"/>
      <c r="P20" s="30"/>
      <c r="Q20" s="31"/>
    </row>
    <row r="21" spans="1:17" s="26" customFormat="1" ht="12" x14ac:dyDescent="0.2">
      <c r="A21" s="39">
        <v>11</v>
      </c>
      <c r="B21" s="40" t="s">
        <v>16</v>
      </c>
      <c r="C21" s="40"/>
      <c r="D21" s="40"/>
      <c r="E21" s="40"/>
      <c r="F21" s="21"/>
      <c r="G21" s="22"/>
      <c r="H21" s="22"/>
      <c r="I21" s="23"/>
      <c r="J21" s="24"/>
      <c r="K21" s="27">
        <v>32</v>
      </c>
      <c r="L21" s="28" t="s">
        <v>29</v>
      </c>
      <c r="M21" s="28"/>
      <c r="N21" s="29"/>
      <c r="O21" s="30"/>
      <c r="P21" s="30"/>
      <c r="Q21" s="31"/>
    </row>
    <row r="22" spans="1:17" s="26" customFormat="1" ht="13.5" customHeight="1" thickBot="1" x14ac:dyDescent="0.25">
      <c r="A22" s="34">
        <v>12</v>
      </c>
      <c r="B22" s="35" t="s">
        <v>17</v>
      </c>
      <c r="C22" s="35"/>
      <c r="D22" s="35"/>
      <c r="E22" s="35"/>
      <c r="F22" s="36"/>
      <c r="G22" s="37"/>
      <c r="H22" s="37"/>
      <c r="I22" s="38"/>
      <c r="J22" s="24"/>
      <c r="K22" s="27">
        <v>33</v>
      </c>
      <c r="L22" s="28" t="s">
        <v>28</v>
      </c>
      <c r="M22" s="28"/>
      <c r="N22" s="29"/>
      <c r="O22" s="32"/>
      <c r="P22" s="32"/>
      <c r="Q22" s="31"/>
    </row>
    <row r="23" spans="1:17" s="26" customFormat="1" ht="13.5" customHeight="1" x14ac:dyDescent="0.2">
      <c r="A23" s="39">
        <v>13</v>
      </c>
      <c r="B23" s="40" t="s">
        <v>18</v>
      </c>
      <c r="C23" s="40"/>
      <c r="D23" s="40"/>
      <c r="E23" s="40"/>
      <c r="F23" s="21"/>
      <c r="G23" s="25"/>
      <c r="H23" s="25"/>
      <c r="I23" s="42"/>
      <c r="J23" s="24"/>
      <c r="K23" s="102" t="s">
        <v>52</v>
      </c>
      <c r="L23" s="103"/>
      <c r="M23" s="103"/>
      <c r="N23" s="53"/>
      <c r="O23" s="53"/>
      <c r="P23" s="53"/>
      <c r="Q23" s="54"/>
    </row>
    <row r="24" spans="1:17" s="26" customFormat="1" ht="13.5" customHeight="1" thickBot="1" x14ac:dyDescent="0.25">
      <c r="A24" s="27">
        <v>14</v>
      </c>
      <c r="B24" s="28" t="s">
        <v>19</v>
      </c>
      <c r="C24" s="28"/>
      <c r="D24" s="28"/>
      <c r="E24" s="28"/>
      <c r="F24" s="29"/>
      <c r="G24" s="32"/>
      <c r="H24" s="32"/>
      <c r="I24" s="33"/>
      <c r="J24" s="24"/>
      <c r="K24" s="102"/>
      <c r="L24" s="103"/>
      <c r="M24" s="103"/>
      <c r="N24" s="53"/>
      <c r="O24" s="53"/>
      <c r="P24" s="53"/>
      <c r="Q24" s="54"/>
    </row>
    <row r="25" spans="1:17" s="26" customFormat="1" ht="13.5" customHeight="1" x14ac:dyDescent="0.2">
      <c r="A25" s="27">
        <v>15</v>
      </c>
      <c r="B25" s="28" t="s">
        <v>20</v>
      </c>
      <c r="C25" s="28"/>
      <c r="D25" s="28"/>
      <c r="E25" s="28"/>
      <c r="F25" s="29"/>
      <c r="G25" s="32"/>
      <c r="H25" s="30"/>
      <c r="I25" s="31"/>
      <c r="J25" s="24"/>
      <c r="K25" s="102"/>
      <c r="L25" s="103"/>
      <c r="M25" s="103"/>
      <c r="N25" s="96">
        <v>1</v>
      </c>
      <c r="O25" s="97"/>
      <c r="P25" s="98"/>
      <c r="Q25" s="94">
        <v>350</v>
      </c>
    </row>
    <row r="26" spans="1:17" s="26" customFormat="1" ht="13.5" customHeight="1" thickBot="1" x14ac:dyDescent="0.25">
      <c r="A26" s="34">
        <v>16</v>
      </c>
      <c r="B26" s="35" t="s">
        <v>21</v>
      </c>
      <c r="C26" s="35"/>
      <c r="D26" s="35"/>
      <c r="E26" s="35"/>
      <c r="F26" s="36"/>
      <c r="G26" s="41"/>
      <c r="H26" s="37"/>
      <c r="I26" s="38"/>
      <c r="J26" s="24"/>
      <c r="K26" s="104"/>
      <c r="L26" s="105"/>
      <c r="M26" s="105"/>
      <c r="N26" s="99"/>
      <c r="O26" s="100"/>
      <c r="P26" s="101"/>
      <c r="Q26" s="95"/>
    </row>
    <row r="27" spans="1:17" ht="15.75" thickBot="1" x14ac:dyDescent="0.3">
      <c r="A27" s="80" t="s">
        <v>50</v>
      </c>
      <c r="B27" s="81"/>
      <c r="C27" s="81"/>
      <c r="D27" s="81"/>
      <c r="E27" s="81"/>
      <c r="F27" s="81"/>
      <c r="G27" s="81"/>
      <c r="H27" s="81"/>
      <c r="I27" s="50" t="s">
        <v>45</v>
      </c>
      <c r="J27" s="82">
        <f>VLOOKUP(I27,B2:D7,3,FALSE)</f>
        <v>300</v>
      </c>
      <c r="K27" s="83"/>
      <c r="L27" s="87" t="s">
        <v>47</v>
      </c>
      <c r="M27" s="88"/>
      <c r="N27" s="47">
        <f>(COUNTA(F11:I26)+COUNTA(N11:Q22))*40</f>
        <v>0</v>
      </c>
      <c r="O27" s="48" t="s">
        <v>40</v>
      </c>
      <c r="P27" s="78">
        <f>N27+J27+Q25</f>
        <v>650</v>
      </c>
      <c r="Q27" s="79"/>
    </row>
    <row r="28" spans="1:17" ht="17.25" thickBot="1" x14ac:dyDescent="0.4">
      <c r="A28" s="66" t="s">
        <v>38</v>
      </c>
      <c r="B28" s="67"/>
      <c r="C28" s="67"/>
      <c r="D28" s="67"/>
      <c r="E28" s="67"/>
      <c r="F28" s="51">
        <f>P27</f>
        <v>650</v>
      </c>
      <c r="G28" s="64" t="s">
        <v>51</v>
      </c>
      <c r="H28" s="64"/>
      <c r="I28" s="64"/>
      <c r="J28" s="64"/>
      <c r="K28" s="64"/>
      <c r="L28" s="64"/>
      <c r="M28" s="64"/>
      <c r="N28" s="64"/>
      <c r="O28" s="64"/>
      <c r="P28" s="64"/>
      <c r="Q28" s="65"/>
    </row>
    <row r="29" spans="1:17" s="43" customFormat="1" ht="31.5" customHeight="1" thickBot="1" x14ac:dyDescent="0.35">
      <c r="A29" s="68" t="s">
        <v>44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70"/>
    </row>
    <row r="30" spans="1:17" ht="15.75" thickBot="1" x14ac:dyDescent="0.3">
      <c r="A30" s="61" t="s">
        <v>39</v>
      </c>
      <c r="B30" s="62"/>
      <c r="C30" s="62"/>
      <c r="D30" s="62"/>
      <c r="E30" s="62"/>
      <c r="F30" s="62"/>
      <c r="G30" s="62"/>
      <c r="H30" s="62"/>
      <c r="I30" s="62"/>
      <c r="J30" s="63"/>
      <c r="K30" s="61" t="s">
        <v>43</v>
      </c>
      <c r="L30" s="62"/>
      <c r="M30" s="62"/>
      <c r="N30" s="62"/>
      <c r="O30" s="62"/>
      <c r="P30" s="62"/>
      <c r="Q30" s="63"/>
    </row>
    <row r="31" spans="1:17" ht="54" customHeight="1" thickBot="1" x14ac:dyDescent="0.3">
      <c r="A31" s="55"/>
      <c r="B31" s="56"/>
      <c r="C31" s="56"/>
      <c r="D31" s="56"/>
      <c r="E31" s="56"/>
      <c r="F31" s="56"/>
      <c r="G31" s="56"/>
      <c r="H31" s="56"/>
      <c r="I31" s="56"/>
      <c r="J31" s="57"/>
      <c r="K31" s="58"/>
      <c r="L31" s="59"/>
      <c r="M31" s="59"/>
      <c r="N31" s="59"/>
      <c r="O31" s="59"/>
      <c r="P31" s="59"/>
      <c r="Q31" s="60"/>
    </row>
  </sheetData>
  <sheetProtection sheet="1" selectLockedCells="1"/>
  <mergeCells count="31">
    <mergeCell ref="E2:Q2"/>
    <mergeCell ref="E3:Q3"/>
    <mergeCell ref="E4:Q4"/>
    <mergeCell ref="E6:F6"/>
    <mergeCell ref="E7:F7"/>
    <mergeCell ref="M6:P7"/>
    <mergeCell ref="L6:L7"/>
    <mergeCell ref="G6:K6"/>
    <mergeCell ref="G7:K7"/>
    <mergeCell ref="A10:B10"/>
    <mergeCell ref="K10:L10"/>
    <mergeCell ref="G8:K8"/>
    <mergeCell ref="E8:F8"/>
    <mergeCell ref="P27:Q27"/>
    <mergeCell ref="A27:H27"/>
    <mergeCell ref="J27:K27"/>
    <mergeCell ref="M8:P8"/>
    <mergeCell ref="L27:M27"/>
    <mergeCell ref="L11:M11"/>
    <mergeCell ref="L12:M12"/>
    <mergeCell ref="F9:P9"/>
    <mergeCell ref="Q25:Q26"/>
    <mergeCell ref="N25:P26"/>
    <mergeCell ref="K23:M26"/>
    <mergeCell ref="A31:J31"/>
    <mergeCell ref="K31:Q31"/>
    <mergeCell ref="K30:Q30"/>
    <mergeCell ref="A30:J30"/>
    <mergeCell ref="G28:Q28"/>
    <mergeCell ref="A28:E28"/>
    <mergeCell ref="A29:Q29"/>
  </mergeCells>
  <dataValidations disablePrompts="1" count="1">
    <dataValidation type="list" allowBlank="1" showInputMessage="1" showErrorMessage="1" sqref="I27" xr:uid="{00000000-0002-0000-0000-000000000000}">
      <formula1>$B$2:$B$7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Annette Rossouw</cp:lastModifiedBy>
  <cp:lastPrinted>2024-08-20T08:38:40Z</cp:lastPrinted>
  <dcterms:created xsi:type="dcterms:W3CDTF">2018-09-03T08:49:42Z</dcterms:created>
  <dcterms:modified xsi:type="dcterms:W3CDTF">2025-08-26T16:11:13Z</dcterms:modified>
</cp:coreProperties>
</file>